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165" windowHeight="12660" activeTab="1"/>
  </bookViews>
  <sheets>
    <sheet name="Instructions" sheetId="1" r:id="rId1"/>
    <sheet name="Church Financial Report" sheetId="2" r:id="rId2"/>
    <sheet name="Sheet3" sheetId="3" r:id="rId3"/>
  </sheets>
  <definedNames>
    <definedName name="_xlnm.Print_Area" localSheetId="1">'Church Financial Report'!$A$1:$M$145</definedName>
    <definedName name="_xlnm.Print_Area" localSheetId="0">'Instructions'!$A$1:$N$218</definedName>
  </definedNames>
  <calcPr fullCalcOnLoad="1"/>
</workbook>
</file>

<file path=xl/sharedStrings.xml><?xml version="1.0" encoding="utf-8"?>
<sst xmlns="http://schemas.openxmlformats.org/spreadsheetml/2006/main" count="389" uniqueCount="200">
  <si>
    <t>ASSETS</t>
  </si>
  <si>
    <t>Amount</t>
  </si>
  <si>
    <t>1.</t>
  </si>
  <si>
    <t>CASH</t>
  </si>
  <si>
    <t>A.</t>
  </si>
  <si>
    <t>Cash on hand</t>
  </si>
  <si>
    <t>B.</t>
  </si>
  <si>
    <t>Unrestricted bank accounts</t>
  </si>
  <si>
    <t>C.</t>
  </si>
  <si>
    <t>Bank accounts that are restricted by the donor for specific</t>
  </si>
  <si>
    <t>purposes or time period (do not include endowments)</t>
  </si>
  <si>
    <t>D.</t>
  </si>
  <si>
    <t>Bank accounts holding endowment gifts</t>
  </si>
  <si>
    <t>E.</t>
  </si>
  <si>
    <t>Cash held for others</t>
  </si>
  <si>
    <t>2.</t>
  </si>
  <si>
    <t>Unrestricted</t>
  </si>
  <si>
    <t>Restricted by the donor for specific purposes or time period</t>
  </si>
  <si>
    <t>Restricted by the donor in perpetuity (endowment)</t>
  </si>
  <si>
    <t>Held for others</t>
  </si>
  <si>
    <t>3.</t>
  </si>
  <si>
    <t>RECEIVABLES</t>
  </si>
  <si>
    <t>4.</t>
  </si>
  <si>
    <t>MORTGAGES RECEIVABLE</t>
  </si>
  <si>
    <t>5.</t>
  </si>
  <si>
    <t>PROPERTY AND EQUIPMENT</t>
  </si>
  <si>
    <t>Cost</t>
  </si>
  <si>
    <t>Estimated value</t>
  </si>
  <si>
    <t>Appraised value</t>
  </si>
  <si>
    <t>Land and buildings</t>
  </si>
  <si>
    <t>Furniture and equipment</t>
  </si>
  <si>
    <t>Vehicles</t>
  </si>
  <si>
    <t>Other - describe</t>
  </si>
  <si>
    <t>6.</t>
  </si>
  <si>
    <t>OTHER ASSETS</t>
  </si>
  <si>
    <t>Vested interest in perpetual trusts</t>
  </si>
  <si>
    <t>TOTAL ASSETS</t>
  </si>
  <si>
    <t>LIABILITIES</t>
  </si>
  <si>
    <t>7.</t>
  </si>
  <si>
    <t>8.</t>
  </si>
  <si>
    <t>9.</t>
  </si>
  <si>
    <t>10.</t>
  </si>
  <si>
    <t>NOTES PAYABLE - NOT SECURED BY PROPERTY OR EQUIPMENT</t>
  </si>
  <si>
    <t>Lender</t>
  </si>
  <si>
    <t>11.</t>
  </si>
  <si>
    <t>NOTES PAYABLE -  SECURED BY PROPERTY OR EQUIPMENT</t>
  </si>
  <si>
    <t>12.</t>
  </si>
  <si>
    <t>13.</t>
  </si>
  <si>
    <t>OTHER LIABILITIES</t>
  </si>
  <si>
    <t xml:space="preserve"> - Describe</t>
  </si>
  <si>
    <t>TOTAL LIABILITIES</t>
  </si>
  <si>
    <t>NET ASSETS</t>
  </si>
  <si>
    <t>Do not enter information in this section, calculated automatically</t>
  </si>
  <si>
    <t>14.</t>
  </si>
  <si>
    <t>UNRESTRICTED NET ASSETS</t>
  </si>
  <si>
    <t>Liquid net assets</t>
  </si>
  <si>
    <t>Book value of property and equipment, less related debt</t>
  </si>
  <si>
    <t>15.</t>
  </si>
  <si>
    <t>TEMPORARILY RESTRICTED NET ASSETS</t>
  </si>
  <si>
    <t>16.</t>
  </si>
  <si>
    <t>PERMANENTLY RESTRICTED NET ASSETS</t>
  </si>
  <si>
    <t>TOTAL NET ASSETS</t>
  </si>
  <si>
    <t>TOTAL LIABILITIES AND NET ASSETS</t>
  </si>
  <si>
    <t>Note: all amounts should be entered in whole dollars only!</t>
  </si>
  <si>
    <t xml:space="preserve"> - </t>
  </si>
  <si>
    <t>stored in a secured area.</t>
  </si>
  <si>
    <t>All bank accounts must be reconciled to the bank statement, with any adjustments made to the book</t>
  </si>
  <si>
    <t>Money market mutual funds or brokerage cash type accounts appearing on brokerage statements with</t>
  </si>
  <si>
    <t>are considered to be unrestricted and should be included on this line.</t>
  </si>
  <si>
    <t>Bank accounts that are restricted by a donor for specific purposes or time period</t>
  </si>
  <si>
    <t xml:space="preserve"> -</t>
  </si>
  <si>
    <t>principal amount must be maintained in perpetuity</t>
  </si>
  <si>
    <t>Usually endowment gifts are invested in marketable securities and reported on line 2(C).</t>
  </si>
  <si>
    <t>Report the fair market value of investments that have no donor restrictions</t>
  </si>
  <si>
    <t>and should be reported on line 2(A).</t>
  </si>
  <si>
    <t>nature of those receivables</t>
  </si>
  <si>
    <t>If detailed property records are not maintained, this section does not have to be completed. However, the</t>
  </si>
  <si>
    <t>Diocese recommends such records at least for insurance purposes.</t>
  </si>
  <si>
    <t>If detailed property records are maintained, indicate whether the amounts reported for each property</t>
  </si>
  <si>
    <t>If depreciation is calculated on property and equipment, enter the total accumulated depreciation on</t>
  </si>
  <si>
    <t>A perpetual trust is a situation where a donor establishes a trust, typically with a community foundation</t>
  </si>
  <si>
    <t>or bank trust department, the income from which is regularly distributed to one or more beneficiaries.</t>
  </si>
  <si>
    <t xml:space="preserve">estimated income to be retained in the future, or by multiplying the fair value of the underlying </t>
  </si>
  <si>
    <t>A charitable annuity trust is a trust, typically held by a bank trust department, in which an</t>
  </si>
  <si>
    <t xml:space="preserve">remaining assets in the trust. </t>
  </si>
  <si>
    <t xml:space="preserve">this requires many assumptions including investment growth and life expectancy of the initial </t>
  </si>
  <si>
    <t>amounts involved in the trust are not expected to be significant, no value needs to be reported.</t>
  </si>
  <si>
    <t>Other</t>
  </si>
  <si>
    <t>Report the principal balance of  loans which are not secured by property and equipment.</t>
  </si>
  <si>
    <t>Loans secured by other items such as pledges receivable would be reported here.</t>
  </si>
  <si>
    <t>Report the principal balance of  loans which are secured by property and equipment.</t>
  </si>
  <si>
    <t>Typically, this would include loans used to finance the acquisition of property such as real estate</t>
  </si>
  <si>
    <t>mortgages, vehicle loans, copier or telephone system loans.</t>
  </si>
  <si>
    <t>FUNDS HELD FOR OTHERS</t>
  </si>
  <si>
    <t xml:space="preserve"> Do not enter an amount on this line.</t>
  </si>
  <si>
    <t xml:space="preserve">gift amount must be maintained in perpetuity. Only the original gift amount should be </t>
  </si>
  <si>
    <t>endowment income is unrestricted and on line 2(B) if purpose or time restricted.</t>
  </si>
  <si>
    <t>Vested interest in charitable annuity trusts</t>
  </si>
  <si>
    <t xml:space="preserve">are based on        - </t>
  </si>
  <si>
    <t>-</t>
  </si>
  <si>
    <t xml:space="preserve">balance as necessary as a result of the reconciliation process. The reconciled book balance </t>
  </si>
  <si>
    <t>OTHER INFORMATION</t>
  </si>
  <si>
    <t>(Used for calculating financial ratios)</t>
  </si>
  <si>
    <t>FINANCIAL RATIOS</t>
  </si>
  <si>
    <t>LIQUID NET ASSETS</t>
  </si>
  <si>
    <t>NUMBER OF DAYS OF LIQUID NET ASSETS</t>
  </si>
  <si>
    <t>calculate the financial ratios.</t>
  </si>
  <si>
    <t>The template will post the total of lines 1(E) and 2(D) on this line.</t>
  </si>
  <si>
    <t xml:space="preserve">Enter total expenses reported on line G of the parochial report. This information is used to </t>
  </si>
  <si>
    <t>DEFERRED CONTRIBUTIONS/REVENUE</t>
  </si>
  <si>
    <t>account (i.e., the unrestricted portion would be reported on line 1B, the restricted portion on line 1C,</t>
  </si>
  <si>
    <t>Each individual account balance making up a pooled cash account should be reported as if it were a separate</t>
  </si>
  <si>
    <t>should be reported here.</t>
  </si>
  <si>
    <t xml:space="preserve">Each individual account balance making up a pooled investment account should be reported as if it were a </t>
  </si>
  <si>
    <t xml:space="preserve">separate account (i.e., the unrestricted portion would be reported on line 2A, the restricted portion on </t>
  </si>
  <si>
    <t>line 2B, the endowment portion on line 2C, the portion held for others on line 2D)</t>
  </si>
  <si>
    <t>MARKETABLE SECURITIES (INVESTMENTS)</t>
  </si>
  <si>
    <t>Report currency on hand, which usually consists of petty cash.</t>
  </si>
  <si>
    <t>Cash on hand of less than $100 need not be reported.</t>
  </si>
  <si>
    <t>specific purpose or time period.</t>
  </si>
  <si>
    <t>the endowment portion on line 1D, the portion held for others on line 1E).</t>
  </si>
  <si>
    <t>marketable securities may be included in line 2 (marketable securities)  or on line 1.</t>
  </si>
  <si>
    <t>are considered to be unrestricted and should be included on line 1(B).</t>
  </si>
  <si>
    <t>party under a formal or informal custodial arrangement.</t>
  </si>
  <si>
    <t xml:space="preserve"> </t>
  </si>
  <si>
    <t xml:space="preserve">  </t>
  </si>
  <si>
    <t>funds.</t>
  </si>
  <si>
    <t>line 2B, the endowment portion on line 2C, the portion held for others on line 2D).</t>
  </si>
  <si>
    <t xml:space="preserve">or time restrictions. </t>
  </si>
  <si>
    <t>principal amount must be maintained in perpetuity.</t>
  </si>
  <si>
    <t xml:space="preserve">reported here, if known. Any appreciation over the original gift should be reported on line 2(A) if the </t>
  </si>
  <si>
    <t>investment income).</t>
  </si>
  <si>
    <t xml:space="preserve">Report the book (e.g., checkbook balance) of all bank accounts that are not restricted by the donor for a </t>
  </si>
  <si>
    <t xml:space="preserve">Report the book (e.g., checkbook balance) of all bank accounts that are restricted by the donor for a </t>
  </si>
  <si>
    <t xml:space="preserve">Report the balance of any bank accounts that comprise gifts from outside donors where the </t>
  </si>
  <si>
    <t>such as all committees, ECW, choir, altar guild, youth, men's and women's groups and discretionary</t>
  </si>
  <si>
    <t>CITY/TOWN:</t>
  </si>
  <si>
    <t>-historical costs</t>
  </si>
  <si>
    <t>-estimated value</t>
  </si>
  <si>
    <t>-appraised value</t>
  </si>
  <si>
    <t>calculation based on the amounts inputted for assets and liabilities.</t>
  </si>
  <si>
    <t xml:space="preserve">Do not enter any amounts in this section. The template will make all necessary  </t>
  </si>
  <si>
    <t>calculations based on the amounts inputted for assets,  liabilities, and expenses.</t>
  </si>
  <si>
    <t xml:space="preserve">Do not enter any amounts in this section. The template will make all necessary </t>
  </si>
  <si>
    <r>
      <t xml:space="preserve">FUNDS HELD FOR OTHERS </t>
    </r>
    <r>
      <rPr>
        <i/>
        <sz val="10"/>
        <rFont val="Garamond"/>
        <family val="1"/>
      </rPr>
      <t>(do not enter an amount on this line)</t>
    </r>
  </si>
  <si>
    <t xml:space="preserve">Enter information in yellow-shaded cells only, using whole dollars </t>
  </si>
  <si>
    <t xml:space="preserve">CHURCH  FINANCIAL REPORT </t>
  </si>
  <si>
    <t>NAME OF CHURCH:</t>
  </si>
  <si>
    <t xml:space="preserve">Less: accumulated depreciation (if calculated by church/enter as a positive amount) </t>
  </si>
  <si>
    <r>
      <t>CHURCH  FINANCIAL REPORT</t>
    </r>
    <r>
      <rPr>
        <b/>
        <i/>
        <sz val="12"/>
        <rFont val="Garamond"/>
        <family val="1"/>
      </rPr>
      <t xml:space="preserve"> (Continued)</t>
    </r>
  </si>
  <si>
    <t>Total expenses reported on line G of the Episcopal Church parochial report</t>
  </si>
  <si>
    <t>Generally, the Church should not hold large amounts of currency on hand and such amounts should be</t>
  </si>
  <si>
    <t xml:space="preserve">All such accounts of the Church should be included, even if not included in internal Church reports, </t>
  </si>
  <si>
    <t>Bank accounts established by the Church for a specific purpose (i.e., not restricted by an outside donor)</t>
  </si>
  <si>
    <t>Report the balance of any bank accounts in which the Church is simply holding the monies for another</t>
  </si>
  <si>
    <t xml:space="preserve">All such accounts should be included, even if not included in internal Church reports. </t>
  </si>
  <si>
    <t xml:space="preserve">All such investments of the Church should be included, even if not included in internal Church reports, </t>
  </si>
  <si>
    <t>This also includes unrestricted investments held by the Diocese on behalf of the Church.</t>
  </si>
  <si>
    <t xml:space="preserve">Do not include investments designated by the Church for a specific purpose or time period (i.e.. not </t>
  </si>
  <si>
    <t xml:space="preserve">restricted by an outside donor). Investments designated by the Church are considered unrestricted </t>
  </si>
  <si>
    <t>This also includes investments restricted by donors and held by the Diocese on behalf of the Church.</t>
  </si>
  <si>
    <t>This also includes endowment investments held by the Diocese on behalf of the Church.</t>
  </si>
  <si>
    <t>Report the fair market value of investments in which the Church is simply holding the monies for another</t>
  </si>
  <si>
    <t xml:space="preserve">party under a formal or informal custodial arrangement (i.e., the Church is not entitled to the principal or  </t>
  </si>
  <si>
    <t xml:space="preserve">All such investments  should be included, even if not included in internal Church reports. </t>
  </si>
  <si>
    <t>Only include amounts which the Church reasonably expects to collect.</t>
  </si>
  <si>
    <t xml:space="preserve">Sometimes Churches will enter into mortgages in connection with clergy housing. </t>
  </si>
  <si>
    <t>Report the principal balance outstanding of any mortgages receivable by the Church.</t>
  </si>
  <si>
    <t>line 5(E). If depreciation is not calculated by the Church, leave line 5(E) blank.</t>
  </si>
  <si>
    <t xml:space="preserve">The value of the Church's interest in the trust can be determined by calculating the present value of </t>
  </si>
  <si>
    <t>investments by the Church's share of the trust. This information can be obtained from the trustee.</t>
  </si>
  <si>
    <t>individual or individuals are initial income beneficiaries and, when they die, the Church receives the</t>
  </si>
  <si>
    <t xml:space="preserve">These trusts should be reported by the Church at the present value of the expected trust payout. As </t>
  </si>
  <si>
    <t xml:space="preserve">Describe any other Church assets not addressed above, and report the value on line 6(C). </t>
  </si>
  <si>
    <t xml:space="preserve">                    such as all committees, ECW, choir, altar guild, youth, men's and women's groups and discretionary</t>
  </si>
  <si>
    <t xml:space="preserve">                    funds.</t>
  </si>
  <si>
    <r>
      <t>CASH (</t>
    </r>
    <r>
      <rPr>
        <b/>
        <i/>
        <sz val="11"/>
        <rFont val="Garamond"/>
        <family val="1"/>
      </rPr>
      <t>Continued</t>
    </r>
    <r>
      <rPr>
        <b/>
        <sz val="11"/>
        <rFont val="Garamond"/>
        <family val="1"/>
      </rPr>
      <t>)</t>
    </r>
  </si>
  <si>
    <r>
      <t xml:space="preserve">Report the fair market value of investments that represent gifts upon which </t>
    </r>
    <r>
      <rPr>
        <b/>
        <sz val="11"/>
        <rFont val="Garamond"/>
        <family val="1"/>
      </rPr>
      <t>the donor</t>
    </r>
    <r>
      <rPr>
        <sz val="11"/>
        <rFont val="Garamond"/>
        <family val="1"/>
      </rPr>
      <t xml:space="preserve"> has placed purpose</t>
    </r>
  </si>
  <si>
    <r>
      <t xml:space="preserve">Report the fair market value of investments that are comprised of gifts from </t>
    </r>
    <r>
      <rPr>
        <b/>
        <sz val="11"/>
        <rFont val="Garamond"/>
        <family val="1"/>
      </rPr>
      <t>outside donors</t>
    </r>
    <r>
      <rPr>
        <sz val="11"/>
        <rFont val="Garamond"/>
        <family val="1"/>
      </rPr>
      <t xml:space="preserve"> where the </t>
    </r>
  </si>
  <si>
    <r>
      <t xml:space="preserve">MARKETABLE SECURITIES  (INVESTMENTS) </t>
    </r>
    <r>
      <rPr>
        <b/>
        <i/>
        <sz val="11"/>
        <rFont val="Garamond"/>
        <family val="1"/>
      </rPr>
      <t>Continued</t>
    </r>
    <r>
      <rPr>
        <b/>
        <sz val="11"/>
        <rFont val="Garamond"/>
        <family val="1"/>
      </rPr>
      <t>)</t>
    </r>
  </si>
  <si>
    <t>to earn such amounts</t>
  </si>
  <si>
    <t>beneficiaries, it is recommended that the Church consult the trustee for this valuation. If the</t>
  </si>
  <si>
    <t>DIOCESAN PLEDGE PAYABLE</t>
  </si>
  <si>
    <t>AS OF DECEMBER 31, 2010</t>
  </si>
  <si>
    <t xml:space="preserve">                    funds.  (All accounts using the Chruch's federal identification number.)</t>
  </si>
  <si>
    <t>NON-PLEDGE RECEIVABLES</t>
  </si>
  <si>
    <t>PAYROLL TAXES PAYABLE</t>
  </si>
  <si>
    <t>17.</t>
  </si>
  <si>
    <t>Describe any other Church liabilities not addressed above, and report the value on line 13.</t>
  </si>
  <si>
    <t>Under the Uniform Prudent Management of Institutional Funds Act, only the original</t>
  </si>
  <si>
    <t>Do not include amounts that depend on the Church doing something after December 31 in order</t>
  </si>
  <si>
    <t xml:space="preserve">Report any  amounts that are receivable by the Church as of December 31 and describe the </t>
  </si>
  <si>
    <t xml:space="preserve">Report here the amount of the Diocesan pledge that had not been paid to the Diocese by </t>
  </si>
  <si>
    <t>December 31, as well as any prior year unpaid pledges.</t>
  </si>
  <si>
    <t>This amount consists of payroll taxes and withholdings for payroll paid on or before December 31.</t>
  </si>
  <si>
    <t>Report any contributions received prior to December 31 that relate to the next year or later years.</t>
  </si>
  <si>
    <t xml:space="preserve">Report any revenue received prior to December 31 that will not be earned until after </t>
  </si>
  <si>
    <t>December 31.</t>
  </si>
  <si>
    <t>INSTRUCTIONS FOR COMPLETING CHURCH FINANCIAL REPORT - MODIFIED CASH BASIS</t>
  </si>
  <si>
    <r>
      <t>Basis of presentation</t>
    </r>
    <r>
      <rPr>
        <b/>
        <i/>
        <sz val="10"/>
        <color indexed="10"/>
        <rFont val="Garamond"/>
        <family val="1"/>
      </rPr>
      <t xml:space="preserve"> (check box)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</si>
</sst>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51">
    <font>
      <sz val="10"/>
      <name val="Arial"/>
      <family val="0"/>
    </font>
    <font>
      <sz val="11"/>
      <name val="CG Times (W1)"/>
      <family val="0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i/>
      <sz val="10"/>
      <color indexed="10"/>
      <name val="Garamond"/>
      <family val="1"/>
    </font>
    <font>
      <u val="single"/>
      <sz val="9"/>
      <name val="Garamond"/>
      <family val="1"/>
    </font>
    <font>
      <sz val="11"/>
      <name val="Garamond"/>
      <family val="1"/>
    </font>
    <font>
      <b/>
      <i/>
      <sz val="12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10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 quotePrefix="1">
      <alignment/>
    </xf>
    <xf numFmtId="164" fontId="3" fillId="33" borderId="0" xfId="44" applyNumberFormat="1" applyFont="1" applyFill="1" applyAlignment="1">
      <alignment/>
    </xf>
    <xf numFmtId="41" fontId="3" fillId="33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33" borderId="10" xfId="0" applyNumberFormat="1" applyFont="1" applyFill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/>
    </xf>
    <xf numFmtId="41" fontId="3" fillId="0" borderId="12" xfId="0" applyNumberFormat="1" applyFont="1" applyBorder="1" applyAlignment="1">
      <alignment/>
    </xf>
    <xf numFmtId="41" fontId="3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2" fontId="3" fillId="0" borderId="13" xfId="0" applyNumberFormat="1" applyFont="1" applyBorder="1" applyAlignment="1">
      <alignment/>
    </xf>
    <xf numFmtId="41" fontId="4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2" fontId="3" fillId="33" borderId="1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 quotePrefix="1">
      <alignment/>
    </xf>
    <xf numFmtId="0" fontId="15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164" fontId="3" fillId="0" borderId="11" xfId="0" applyNumberFormat="1" applyFont="1" applyBorder="1" applyAlignment="1">
      <alignment/>
    </xf>
    <xf numFmtId="41" fontId="3" fillId="0" borderId="10" xfId="44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41" fontId="3" fillId="0" borderId="10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41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0" applyNumberFormat="1" applyFont="1" applyFill="1" applyBorder="1" applyAlignment="1">
      <alignment/>
    </xf>
    <xf numFmtId="37" fontId="3" fillId="33" borderId="0" xfId="57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37" fontId="3" fillId="0" borderId="0" xfId="57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2" fontId="3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mercial Planning &amp; Gene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17"/>
  <sheetViews>
    <sheetView zoomScalePageLayoutView="0" workbookViewId="0" topLeftCell="A151">
      <selection activeCell="N15" sqref="N15"/>
    </sheetView>
  </sheetViews>
  <sheetFormatPr defaultColWidth="9.140625" defaultRowHeight="12.75"/>
  <cols>
    <col min="1" max="1" width="4.00390625" style="29" customWidth="1"/>
    <col min="2" max="9" width="9.140625" style="29" customWidth="1"/>
    <col min="10" max="10" width="13.28125" style="29" customWidth="1"/>
    <col min="11" max="12" width="9.140625" style="29" customWidth="1"/>
    <col min="13" max="13" width="17.00390625" style="29" customWidth="1"/>
    <col min="14" max="16384" width="9.140625" style="29" customWidth="1"/>
  </cols>
  <sheetData>
    <row r="1" spans="1:13" ht="15">
      <c r="A1" s="60" t="s">
        <v>198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1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>
      <c r="A3" s="62" t="s">
        <v>0</v>
      </c>
      <c r="B3" s="62"/>
      <c r="C3" s="62"/>
      <c r="D3" s="62"/>
      <c r="E3" s="62"/>
      <c r="F3" s="62"/>
      <c r="G3" s="28"/>
      <c r="H3" s="28"/>
      <c r="I3" s="28"/>
      <c r="J3" s="28"/>
      <c r="K3" s="28"/>
      <c r="L3" s="28"/>
      <c r="M3" s="28"/>
    </row>
    <row r="5" spans="1:4" ht="15">
      <c r="A5" s="30" t="s">
        <v>2</v>
      </c>
      <c r="B5" s="31" t="s">
        <v>3</v>
      </c>
      <c r="C5" s="31"/>
      <c r="D5" s="31"/>
    </row>
    <row r="6" spans="2:5" ht="15">
      <c r="B6" s="31" t="s">
        <v>4</v>
      </c>
      <c r="C6" s="31" t="s">
        <v>5</v>
      </c>
      <c r="D6" s="31"/>
      <c r="E6" s="31"/>
    </row>
    <row r="7" spans="3:4" ht="15">
      <c r="C7" s="29" t="s">
        <v>64</v>
      </c>
      <c r="D7" s="29" t="s">
        <v>117</v>
      </c>
    </row>
    <row r="8" spans="3:4" ht="15">
      <c r="C8" s="29" t="s">
        <v>64</v>
      </c>
      <c r="D8" s="29" t="s">
        <v>151</v>
      </c>
    </row>
    <row r="9" ht="15">
      <c r="E9" s="29" t="s">
        <v>65</v>
      </c>
    </row>
    <row r="10" spans="3:4" ht="15">
      <c r="C10" s="29" t="s">
        <v>64</v>
      </c>
      <c r="D10" s="29" t="s">
        <v>118</v>
      </c>
    </row>
    <row r="12" spans="2:6" ht="15">
      <c r="B12" s="31" t="s">
        <v>6</v>
      </c>
      <c r="C12" s="31" t="s">
        <v>7</v>
      </c>
      <c r="D12" s="31"/>
      <c r="E12" s="31"/>
      <c r="F12" s="31"/>
    </row>
    <row r="13" spans="3:4" ht="15">
      <c r="C13" s="29" t="s">
        <v>64</v>
      </c>
      <c r="D13" s="29" t="s">
        <v>132</v>
      </c>
    </row>
    <row r="14" ht="15">
      <c r="E14" s="29" t="s">
        <v>119</v>
      </c>
    </row>
    <row r="15" spans="3:4" ht="15">
      <c r="C15" s="29" t="s">
        <v>64</v>
      </c>
      <c r="D15" s="29" t="s">
        <v>152</v>
      </c>
    </row>
    <row r="16" ht="15">
      <c r="D16" s="29" t="s">
        <v>174</v>
      </c>
    </row>
    <row r="17" ht="15">
      <c r="D17" s="29" t="s">
        <v>184</v>
      </c>
    </row>
    <row r="18" spans="3:4" ht="15">
      <c r="C18" s="29" t="s">
        <v>64</v>
      </c>
      <c r="D18" s="29" t="s">
        <v>66</v>
      </c>
    </row>
    <row r="19" ht="15">
      <c r="E19" s="29" t="s">
        <v>100</v>
      </c>
    </row>
    <row r="20" ht="15">
      <c r="E20" s="29" t="s">
        <v>112</v>
      </c>
    </row>
    <row r="21" spans="3:4" ht="15">
      <c r="C21" s="29" t="s">
        <v>64</v>
      </c>
      <c r="D21" s="29" t="s">
        <v>111</v>
      </c>
    </row>
    <row r="22" ht="15">
      <c r="E22" s="29" t="s">
        <v>110</v>
      </c>
    </row>
    <row r="23" ht="15">
      <c r="E23" s="29" t="s">
        <v>120</v>
      </c>
    </row>
    <row r="24" spans="3:4" ht="15">
      <c r="C24" s="29" t="s">
        <v>64</v>
      </c>
      <c r="D24" s="29" t="s">
        <v>67</v>
      </c>
    </row>
    <row r="25" ht="15">
      <c r="E25" s="29" t="s">
        <v>121</v>
      </c>
    </row>
    <row r="26" spans="3:4" ht="15">
      <c r="C26" s="29" t="s">
        <v>64</v>
      </c>
      <c r="D26" s="29" t="s">
        <v>153</v>
      </c>
    </row>
    <row r="27" ht="15">
      <c r="E27" s="29" t="s">
        <v>68</v>
      </c>
    </row>
    <row r="29" spans="2:10" ht="15">
      <c r="B29" s="31" t="s">
        <v>8</v>
      </c>
      <c r="C29" s="31" t="s">
        <v>69</v>
      </c>
      <c r="D29" s="31"/>
      <c r="E29" s="31"/>
      <c r="F29" s="31"/>
      <c r="G29" s="31"/>
      <c r="H29" s="31"/>
      <c r="I29" s="31"/>
      <c r="J29" s="31"/>
    </row>
    <row r="30" spans="3:4" ht="15">
      <c r="C30" s="29" t="s">
        <v>64</v>
      </c>
      <c r="D30" s="29" t="s">
        <v>133</v>
      </c>
    </row>
    <row r="31" ht="15">
      <c r="E31" s="29" t="s">
        <v>119</v>
      </c>
    </row>
    <row r="32" spans="3:4" ht="15">
      <c r="C32" s="29" t="s">
        <v>64</v>
      </c>
      <c r="D32" s="29" t="s">
        <v>152</v>
      </c>
    </row>
    <row r="33" ht="15">
      <c r="D33" s="29" t="s">
        <v>174</v>
      </c>
    </row>
    <row r="34" ht="15">
      <c r="D34" s="29" t="s">
        <v>175</v>
      </c>
    </row>
    <row r="35" spans="3:4" ht="15">
      <c r="C35" s="29" t="s">
        <v>64</v>
      </c>
      <c r="D35" s="29" t="s">
        <v>66</v>
      </c>
    </row>
    <row r="36" ht="15">
      <c r="E36" s="29" t="s">
        <v>100</v>
      </c>
    </row>
    <row r="37" ht="15">
      <c r="E37" s="29" t="s">
        <v>112</v>
      </c>
    </row>
    <row r="38" spans="3:4" ht="15">
      <c r="C38" s="29" t="s">
        <v>64</v>
      </c>
      <c r="D38" s="29" t="s">
        <v>111</v>
      </c>
    </row>
    <row r="39" ht="15">
      <c r="E39" s="29" t="s">
        <v>110</v>
      </c>
    </row>
    <row r="40" ht="15">
      <c r="E40" s="29" t="s">
        <v>120</v>
      </c>
    </row>
    <row r="41" spans="3:4" ht="15">
      <c r="C41" s="29" t="s">
        <v>64</v>
      </c>
      <c r="D41" s="29" t="s">
        <v>153</v>
      </c>
    </row>
    <row r="42" ht="15">
      <c r="E42" s="29" t="s">
        <v>122</v>
      </c>
    </row>
    <row r="44" spans="2:3" ht="15">
      <c r="B44" s="31" t="s">
        <v>11</v>
      </c>
      <c r="C44" s="31" t="s">
        <v>12</v>
      </c>
    </row>
    <row r="45" spans="3:4" ht="15">
      <c r="C45" s="29" t="s">
        <v>70</v>
      </c>
      <c r="D45" s="29" t="s">
        <v>134</v>
      </c>
    </row>
    <row r="46" ht="15">
      <c r="E46" s="29" t="s">
        <v>71</v>
      </c>
    </row>
    <row r="47" spans="3:4" ht="15">
      <c r="C47" s="29" t="s">
        <v>64</v>
      </c>
      <c r="D47" s="29" t="s">
        <v>111</v>
      </c>
    </row>
    <row r="48" ht="15">
      <c r="E48" s="29" t="s">
        <v>110</v>
      </c>
    </row>
    <row r="49" ht="15">
      <c r="E49" s="29" t="s">
        <v>120</v>
      </c>
    </row>
    <row r="50" spans="3:4" ht="15">
      <c r="C50" s="29" t="s">
        <v>64</v>
      </c>
      <c r="D50" s="29" t="s">
        <v>72</v>
      </c>
    </row>
    <row r="54" spans="1:2" ht="15">
      <c r="A54" s="30" t="s">
        <v>2</v>
      </c>
      <c r="B54" s="31" t="s">
        <v>176</v>
      </c>
    </row>
    <row r="55" spans="2:3" ht="15">
      <c r="B55" s="31" t="s">
        <v>13</v>
      </c>
      <c r="C55" s="31" t="s">
        <v>14</v>
      </c>
    </row>
    <row r="56" spans="3:4" ht="15">
      <c r="C56" s="29" t="s">
        <v>64</v>
      </c>
      <c r="D56" s="29" t="s">
        <v>154</v>
      </c>
    </row>
    <row r="57" ht="15">
      <c r="E57" s="29" t="s">
        <v>123</v>
      </c>
    </row>
    <row r="58" spans="3:4" ht="15">
      <c r="C58" s="29" t="s">
        <v>64</v>
      </c>
      <c r="D58" s="29" t="s">
        <v>155</v>
      </c>
    </row>
    <row r="59" spans="3:4" ht="15">
      <c r="C59" s="29" t="s">
        <v>64</v>
      </c>
      <c r="D59" s="29" t="s">
        <v>66</v>
      </c>
    </row>
    <row r="60" ht="15">
      <c r="E60" s="29" t="s">
        <v>100</v>
      </c>
    </row>
    <row r="61" ht="15">
      <c r="E61" s="29" t="s">
        <v>112</v>
      </c>
    </row>
    <row r="62" spans="3:4" ht="15">
      <c r="C62" s="29" t="s">
        <v>64</v>
      </c>
      <c r="D62" s="29" t="s">
        <v>111</v>
      </c>
    </row>
    <row r="63" ht="15">
      <c r="E63" s="29" t="s">
        <v>110</v>
      </c>
    </row>
    <row r="64" ht="15">
      <c r="E64" s="29" t="s">
        <v>120</v>
      </c>
    </row>
    <row r="67" spans="1:4" ht="15">
      <c r="A67" s="30" t="s">
        <v>15</v>
      </c>
      <c r="B67" s="31" t="s">
        <v>116</v>
      </c>
      <c r="C67" s="31"/>
      <c r="D67" s="31"/>
    </row>
    <row r="68" spans="2:4" ht="15">
      <c r="B68" s="31" t="s">
        <v>4</v>
      </c>
      <c r="C68" s="31" t="s">
        <v>16</v>
      </c>
      <c r="D68" s="31"/>
    </row>
    <row r="69" spans="3:4" ht="15">
      <c r="C69" s="29" t="s">
        <v>70</v>
      </c>
      <c r="D69" s="29" t="s">
        <v>73</v>
      </c>
    </row>
    <row r="70" spans="3:4" ht="15">
      <c r="C70" s="29" t="s">
        <v>64</v>
      </c>
      <c r="D70" s="29" t="s">
        <v>156</v>
      </c>
    </row>
    <row r="71" spans="3:5" ht="15">
      <c r="C71" s="29" t="s">
        <v>124</v>
      </c>
      <c r="D71" s="29" t="s">
        <v>124</v>
      </c>
      <c r="E71" s="29" t="s">
        <v>135</v>
      </c>
    </row>
    <row r="72" spans="3:5" ht="15">
      <c r="C72" s="29" t="s">
        <v>124</v>
      </c>
      <c r="D72" s="29" t="s">
        <v>125</v>
      </c>
      <c r="E72" s="29" t="s">
        <v>126</v>
      </c>
    </row>
    <row r="73" spans="3:4" ht="15">
      <c r="C73" s="29" t="s">
        <v>64</v>
      </c>
      <c r="D73" s="29" t="s">
        <v>113</v>
      </c>
    </row>
    <row r="74" ht="15">
      <c r="E74" s="29" t="s">
        <v>114</v>
      </c>
    </row>
    <row r="75" ht="15">
      <c r="E75" s="29" t="s">
        <v>127</v>
      </c>
    </row>
    <row r="76" spans="3:4" ht="15">
      <c r="C76" s="32" t="s">
        <v>99</v>
      </c>
      <c r="D76" s="29" t="s">
        <v>157</v>
      </c>
    </row>
    <row r="78" spans="2:5" ht="15">
      <c r="B78" s="31" t="s">
        <v>6</v>
      </c>
      <c r="C78" s="31" t="s">
        <v>17</v>
      </c>
      <c r="D78" s="31"/>
      <c r="E78" s="31"/>
    </row>
    <row r="79" spans="3:4" ht="15">
      <c r="C79" s="29" t="s">
        <v>64</v>
      </c>
      <c r="D79" s="29" t="s">
        <v>177</v>
      </c>
    </row>
    <row r="80" ht="15">
      <c r="E80" s="29" t="s">
        <v>128</v>
      </c>
    </row>
    <row r="81" spans="3:4" ht="15">
      <c r="C81" s="29" t="s">
        <v>64</v>
      </c>
      <c r="D81" s="29" t="s">
        <v>156</v>
      </c>
    </row>
    <row r="82" spans="3:5" ht="15">
      <c r="C82" s="29" t="s">
        <v>124</v>
      </c>
      <c r="D82" s="29" t="s">
        <v>124</v>
      </c>
      <c r="E82" s="29" t="s">
        <v>135</v>
      </c>
    </row>
    <row r="83" spans="3:5" ht="15">
      <c r="C83" s="29" t="s">
        <v>124</v>
      </c>
      <c r="D83" s="29" t="s">
        <v>124</v>
      </c>
      <c r="E83" s="29" t="s">
        <v>126</v>
      </c>
    </row>
    <row r="84" spans="3:4" ht="15">
      <c r="C84" s="29" t="s">
        <v>64</v>
      </c>
      <c r="D84" s="29" t="s">
        <v>113</v>
      </c>
    </row>
    <row r="85" ht="15">
      <c r="E85" s="29" t="s">
        <v>114</v>
      </c>
    </row>
    <row r="86" ht="15">
      <c r="E86" s="29" t="s">
        <v>127</v>
      </c>
    </row>
    <row r="87" spans="3:4" ht="15">
      <c r="C87" s="29" t="s">
        <v>64</v>
      </c>
      <c r="D87" s="29" t="s">
        <v>158</v>
      </c>
    </row>
    <row r="88" ht="15">
      <c r="E88" s="29" t="s">
        <v>159</v>
      </c>
    </row>
    <row r="89" ht="15">
      <c r="E89" s="29" t="s">
        <v>74</v>
      </c>
    </row>
    <row r="90" spans="3:4" ht="15">
      <c r="C90" s="32" t="s">
        <v>99</v>
      </c>
      <c r="D90" s="29" t="s">
        <v>160</v>
      </c>
    </row>
    <row r="92" spans="2:3" ht="15">
      <c r="B92" s="31" t="s">
        <v>8</v>
      </c>
      <c r="C92" s="31" t="s">
        <v>18</v>
      </c>
    </row>
    <row r="93" spans="3:4" ht="15">
      <c r="C93" s="29" t="s">
        <v>70</v>
      </c>
      <c r="D93" s="29" t="s">
        <v>178</v>
      </c>
    </row>
    <row r="94" ht="15">
      <c r="E94" s="29" t="s">
        <v>129</v>
      </c>
    </row>
    <row r="95" spans="3:4" ht="15">
      <c r="C95" s="29" t="s">
        <v>64</v>
      </c>
      <c r="D95" s="29" t="s">
        <v>113</v>
      </c>
    </row>
    <row r="96" ht="15">
      <c r="E96" s="29" t="s">
        <v>114</v>
      </c>
    </row>
    <row r="97" ht="15">
      <c r="E97" s="29" t="s">
        <v>127</v>
      </c>
    </row>
    <row r="98" spans="3:4" ht="15">
      <c r="C98" s="29" t="s">
        <v>64</v>
      </c>
      <c r="D98" s="29" t="s">
        <v>189</v>
      </c>
    </row>
    <row r="99" ht="15">
      <c r="E99" s="29" t="s">
        <v>95</v>
      </c>
    </row>
    <row r="100" ht="15">
      <c r="E100" s="29" t="s">
        <v>130</v>
      </c>
    </row>
    <row r="101" ht="15">
      <c r="E101" s="29" t="s">
        <v>96</v>
      </c>
    </row>
    <row r="102" spans="3:4" ht="15">
      <c r="C102" s="32" t="s">
        <v>99</v>
      </c>
      <c r="D102" s="29" t="s">
        <v>161</v>
      </c>
    </row>
    <row r="107" spans="1:2" ht="15">
      <c r="A107" s="30" t="s">
        <v>15</v>
      </c>
      <c r="B107" s="31" t="s">
        <v>179</v>
      </c>
    </row>
    <row r="108" spans="2:4" ht="15">
      <c r="B108" s="31" t="s">
        <v>11</v>
      </c>
      <c r="C108" s="31" t="s">
        <v>19</v>
      </c>
      <c r="D108" s="31"/>
    </row>
    <row r="109" spans="3:4" ht="15">
      <c r="C109" s="29" t="s">
        <v>64</v>
      </c>
      <c r="D109" s="29" t="s">
        <v>162</v>
      </c>
    </row>
    <row r="110" ht="15">
      <c r="E110" s="29" t="s">
        <v>163</v>
      </c>
    </row>
    <row r="111" ht="15">
      <c r="E111" s="29" t="s">
        <v>131</v>
      </c>
    </row>
    <row r="112" spans="3:4" ht="15">
      <c r="C112" s="29" t="s">
        <v>64</v>
      </c>
      <c r="D112" s="29" t="s">
        <v>164</v>
      </c>
    </row>
    <row r="113" spans="3:4" ht="15">
      <c r="C113" s="29" t="s">
        <v>64</v>
      </c>
      <c r="D113" s="29" t="s">
        <v>113</v>
      </c>
    </row>
    <row r="114" ht="15">
      <c r="E114" s="29" t="s">
        <v>114</v>
      </c>
    </row>
    <row r="115" ht="15">
      <c r="E115" s="29" t="s">
        <v>115</v>
      </c>
    </row>
    <row r="118" spans="1:5" ht="15">
      <c r="A118" s="30" t="s">
        <v>20</v>
      </c>
      <c r="B118" s="31" t="s">
        <v>21</v>
      </c>
      <c r="C118" s="31"/>
      <c r="D118" s="31"/>
      <c r="E118" s="31"/>
    </row>
    <row r="119" spans="3:4" ht="15">
      <c r="C119" s="29" t="s">
        <v>64</v>
      </c>
      <c r="D119" s="29" t="s">
        <v>191</v>
      </c>
    </row>
    <row r="120" ht="15">
      <c r="E120" s="29" t="s">
        <v>75</v>
      </c>
    </row>
    <row r="121" spans="3:4" ht="15">
      <c r="C121" s="29" t="s">
        <v>64</v>
      </c>
      <c r="D121" s="29" t="s">
        <v>165</v>
      </c>
    </row>
    <row r="122" spans="3:4" ht="15">
      <c r="C122" s="29" t="s">
        <v>64</v>
      </c>
      <c r="D122" s="29" t="s">
        <v>190</v>
      </c>
    </row>
    <row r="123" ht="15">
      <c r="E123" s="29" t="s">
        <v>180</v>
      </c>
    </row>
    <row r="126" spans="1:3" ht="15">
      <c r="A126" s="30" t="s">
        <v>22</v>
      </c>
      <c r="B126" s="31" t="s">
        <v>23</v>
      </c>
      <c r="C126" s="31"/>
    </row>
    <row r="127" spans="1:4" ht="15">
      <c r="A127" s="30"/>
      <c r="B127" s="31"/>
      <c r="C127" s="31" t="s">
        <v>64</v>
      </c>
      <c r="D127" s="29" t="s">
        <v>166</v>
      </c>
    </row>
    <row r="128" spans="3:4" ht="15">
      <c r="C128" s="29" t="s">
        <v>64</v>
      </c>
      <c r="D128" s="29" t="s">
        <v>167</v>
      </c>
    </row>
    <row r="131" spans="1:3" ht="15">
      <c r="A131" s="30" t="s">
        <v>24</v>
      </c>
      <c r="B131" s="31" t="s">
        <v>25</v>
      </c>
      <c r="C131" s="31"/>
    </row>
    <row r="132" spans="3:4" ht="15">
      <c r="C132" s="29" t="s">
        <v>64</v>
      </c>
      <c r="D132" s="29" t="s">
        <v>76</v>
      </c>
    </row>
    <row r="133" ht="15">
      <c r="E133" s="29" t="s">
        <v>77</v>
      </c>
    </row>
    <row r="134" spans="3:4" ht="15">
      <c r="C134" s="29" t="s">
        <v>64</v>
      </c>
      <c r="D134" s="29" t="s">
        <v>78</v>
      </c>
    </row>
    <row r="135" spans="5:7" ht="15">
      <c r="E135" s="29" t="s">
        <v>98</v>
      </c>
      <c r="G135" s="33" t="s">
        <v>137</v>
      </c>
    </row>
    <row r="136" ht="15">
      <c r="G136" s="33" t="s">
        <v>138</v>
      </c>
    </row>
    <row r="137" ht="15">
      <c r="G137" s="33" t="s">
        <v>139</v>
      </c>
    </row>
    <row r="138" spans="3:4" ht="15">
      <c r="C138" s="29" t="s">
        <v>64</v>
      </c>
      <c r="D138" s="29" t="s">
        <v>79</v>
      </c>
    </row>
    <row r="139" ht="15">
      <c r="E139" s="29" t="s">
        <v>168</v>
      </c>
    </row>
    <row r="142" spans="1:3" ht="15">
      <c r="A142" s="30" t="s">
        <v>33</v>
      </c>
      <c r="B142" s="31" t="s">
        <v>34</v>
      </c>
      <c r="C142" s="31"/>
    </row>
    <row r="143" spans="2:3" ht="15">
      <c r="B143" s="31" t="s">
        <v>4</v>
      </c>
      <c r="C143" s="31" t="s">
        <v>35</v>
      </c>
    </row>
    <row r="144" spans="3:4" ht="15">
      <c r="C144" s="29" t="s">
        <v>64</v>
      </c>
      <c r="D144" s="29" t="s">
        <v>80</v>
      </c>
    </row>
    <row r="145" ht="15">
      <c r="E145" s="29" t="s">
        <v>81</v>
      </c>
    </row>
    <row r="146" spans="3:4" ht="15">
      <c r="C146" s="29" t="s">
        <v>70</v>
      </c>
      <c r="D146" s="29" t="s">
        <v>169</v>
      </c>
    </row>
    <row r="147" ht="15">
      <c r="E147" s="29" t="s">
        <v>82</v>
      </c>
    </row>
    <row r="148" ht="15">
      <c r="E148" s="29" t="s">
        <v>170</v>
      </c>
    </row>
    <row r="149" spans="2:3" ht="15">
      <c r="B149" s="31" t="s">
        <v>6</v>
      </c>
      <c r="C149" s="31" t="s">
        <v>97</v>
      </c>
    </row>
    <row r="150" spans="3:4" ht="15">
      <c r="C150" s="29" t="s">
        <v>64</v>
      </c>
      <c r="D150" s="29" t="s">
        <v>83</v>
      </c>
    </row>
    <row r="151" ht="15">
      <c r="E151" s="29" t="s">
        <v>171</v>
      </c>
    </row>
    <row r="152" ht="15">
      <c r="E152" s="29" t="s">
        <v>84</v>
      </c>
    </row>
    <row r="153" spans="1:4" ht="15">
      <c r="A153" s="30"/>
      <c r="C153" s="29" t="s">
        <v>64</v>
      </c>
      <c r="D153" s="29" t="s">
        <v>172</v>
      </c>
    </row>
    <row r="154" ht="15">
      <c r="E154" s="29" t="s">
        <v>85</v>
      </c>
    </row>
    <row r="155" ht="15">
      <c r="E155" s="29" t="s">
        <v>181</v>
      </c>
    </row>
    <row r="156" ht="15">
      <c r="E156" s="29" t="s">
        <v>86</v>
      </c>
    </row>
    <row r="158" spans="2:4" ht="15">
      <c r="B158" s="31" t="s">
        <v>8</v>
      </c>
      <c r="C158" s="31" t="s">
        <v>87</v>
      </c>
      <c r="D158" s="31"/>
    </row>
    <row r="159" spans="3:4" ht="15">
      <c r="C159" s="29" t="s">
        <v>64</v>
      </c>
      <c r="D159" s="29" t="s">
        <v>173</v>
      </c>
    </row>
    <row r="163" ht="15">
      <c r="A163" s="30"/>
    </row>
    <row r="167" spans="1:6" ht="15">
      <c r="A167" s="59" t="s">
        <v>37</v>
      </c>
      <c r="B167" s="59"/>
      <c r="C167" s="59"/>
      <c r="D167" s="59"/>
      <c r="E167" s="59"/>
      <c r="F167" s="59"/>
    </row>
    <row r="169" spans="1:4" ht="15">
      <c r="A169" s="30" t="s">
        <v>38</v>
      </c>
      <c r="B169" s="31" t="s">
        <v>182</v>
      </c>
      <c r="C169" s="31"/>
      <c r="D169" s="31"/>
    </row>
    <row r="170" spans="1:3" ht="15">
      <c r="A170" s="30"/>
      <c r="B170" s="31"/>
      <c r="C170" s="29" t="s">
        <v>192</v>
      </c>
    </row>
    <row r="171" spans="1:3" ht="15">
      <c r="A171" s="30"/>
      <c r="B171" s="31"/>
      <c r="C171" s="29" t="s">
        <v>193</v>
      </c>
    </row>
    <row r="172" spans="1:4" ht="15">
      <c r="A172" s="30"/>
      <c r="B172" s="31"/>
      <c r="C172" s="31"/>
      <c r="D172" s="31"/>
    </row>
    <row r="173" spans="1:8" ht="15">
      <c r="A173" s="30" t="s">
        <v>39</v>
      </c>
      <c r="B173" s="31" t="s">
        <v>186</v>
      </c>
      <c r="C173" s="31"/>
      <c r="D173" s="31"/>
      <c r="E173" s="31"/>
      <c r="F173" s="31"/>
      <c r="G173" s="31"/>
      <c r="H173" s="31"/>
    </row>
    <row r="174" spans="2:3" ht="15">
      <c r="B174" s="29" t="s">
        <v>64</v>
      </c>
      <c r="C174" s="29" t="s">
        <v>194</v>
      </c>
    </row>
    <row r="176" spans="1:2" ht="15">
      <c r="A176" s="30" t="s">
        <v>40</v>
      </c>
      <c r="B176" s="31" t="s">
        <v>109</v>
      </c>
    </row>
    <row r="177" spans="2:3" ht="15">
      <c r="B177" s="29" t="s">
        <v>64</v>
      </c>
      <c r="C177" s="29" t="s">
        <v>195</v>
      </c>
    </row>
    <row r="178" spans="2:3" ht="15">
      <c r="B178" s="29" t="s">
        <v>64</v>
      </c>
      <c r="C178" s="29" t="s">
        <v>196</v>
      </c>
    </row>
    <row r="179" ht="15">
      <c r="C179" s="29" t="s">
        <v>197</v>
      </c>
    </row>
    <row r="182" spans="1:4" ht="15">
      <c r="A182" s="30" t="s">
        <v>41</v>
      </c>
      <c r="B182" s="31" t="s">
        <v>42</v>
      </c>
      <c r="C182" s="31"/>
      <c r="D182" s="31"/>
    </row>
    <row r="183" spans="2:3" ht="15">
      <c r="B183" s="29" t="s">
        <v>64</v>
      </c>
      <c r="C183" s="29" t="s">
        <v>88</v>
      </c>
    </row>
    <row r="184" spans="2:3" ht="15">
      <c r="B184" s="29" t="s">
        <v>64</v>
      </c>
      <c r="C184" s="29" t="s">
        <v>89</v>
      </c>
    </row>
    <row r="187" spans="1:5" ht="15">
      <c r="A187" s="30" t="s">
        <v>44</v>
      </c>
      <c r="B187" s="31" t="s">
        <v>45</v>
      </c>
      <c r="C187" s="31"/>
      <c r="D187" s="31"/>
      <c r="E187" s="31"/>
    </row>
    <row r="188" spans="2:3" ht="15">
      <c r="B188" s="29" t="s">
        <v>64</v>
      </c>
      <c r="C188" s="29" t="s">
        <v>90</v>
      </c>
    </row>
    <row r="189" spans="2:3" ht="15">
      <c r="B189" s="29" t="s">
        <v>64</v>
      </c>
      <c r="C189" s="29" t="s">
        <v>91</v>
      </c>
    </row>
    <row r="190" ht="15">
      <c r="D190" s="29" t="s">
        <v>92</v>
      </c>
    </row>
    <row r="193" spans="1:2" ht="15">
      <c r="A193" s="30" t="s">
        <v>46</v>
      </c>
      <c r="B193" s="31" t="s">
        <v>93</v>
      </c>
    </row>
    <row r="194" spans="2:3" ht="15">
      <c r="B194" s="29" t="s">
        <v>64</v>
      </c>
      <c r="C194" s="29" t="s">
        <v>94</v>
      </c>
    </row>
    <row r="195" spans="2:3" ht="15">
      <c r="B195" s="29" t="s">
        <v>64</v>
      </c>
      <c r="C195" s="29" t="s">
        <v>107</v>
      </c>
    </row>
    <row r="198" spans="1:6" ht="15">
      <c r="A198" s="30" t="s">
        <v>47</v>
      </c>
      <c r="B198" s="31" t="s">
        <v>48</v>
      </c>
      <c r="C198" s="31"/>
      <c r="D198" s="31"/>
      <c r="E198" s="31"/>
      <c r="F198" s="31"/>
    </row>
    <row r="199" spans="2:3" ht="15">
      <c r="B199" s="29" t="s">
        <v>64</v>
      </c>
      <c r="C199" s="29" t="s">
        <v>188</v>
      </c>
    </row>
    <row r="203" spans="1:2" ht="15">
      <c r="A203" s="30" t="s">
        <v>187</v>
      </c>
      <c r="B203" s="31" t="s">
        <v>101</v>
      </c>
    </row>
    <row r="204" spans="2:3" ht="15">
      <c r="B204" s="29" t="s">
        <v>64</v>
      </c>
      <c r="C204" s="29" t="s">
        <v>108</v>
      </c>
    </row>
    <row r="205" ht="15">
      <c r="D205" s="29" t="s">
        <v>106</v>
      </c>
    </row>
    <row r="208" spans="2:7" ht="15">
      <c r="B208" s="59" t="s">
        <v>51</v>
      </c>
      <c r="C208" s="59"/>
      <c r="D208" s="59"/>
      <c r="E208" s="59"/>
      <c r="F208" s="59"/>
      <c r="G208" s="59"/>
    </row>
    <row r="209" spans="1:13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5">
      <c r="A210" s="35"/>
      <c r="B210" s="34"/>
      <c r="C210" s="35" t="s">
        <v>141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5">
      <c r="A211" s="35"/>
      <c r="B211" s="34"/>
      <c r="C211" s="35" t="s">
        <v>140</v>
      </c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5">
      <c r="A212" s="35"/>
      <c r="B212" s="34"/>
      <c r="C212" s="35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4" ht="15">
      <c r="B214" s="31" t="s">
        <v>103</v>
      </c>
    </row>
    <row r="216" ht="15">
      <c r="C216" s="35" t="s">
        <v>143</v>
      </c>
    </row>
    <row r="217" ht="15">
      <c r="C217" s="35" t="s">
        <v>142</v>
      </c>
    </row>
  </sheetData>
  <sheetProtection/>
  <mergeCells count="5">
    <mergeCell ref="B208:G208"/>
    <mergeCell ref="A1:M1"/>
    <mergeCell ref="A2:M2"/>
    <mergeCell ref="A3:F3"/>
    <mergeCell ref="A167:F167"/>
  </mergeCells>
  <printOptions/>
  <pageMargins left="0.25" right="0.25" top="0.75" bottom="0.75" header="0.5" footer="0.5"/>
  <pageSetup fitToHeight="7" horizontalDpi="1200" verticalDpi="1200" orientation="portrait" scale="76" r:id="rId1"/>
  <rowBreaks count="2" manualBreakCount="2">
    <brk id="52" max="13" man="1"/>
    <brk id="1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44"/>
  <sheetViews>
    <sheetView tabSelected="1" zoomScalePageLayoutView="0" workbookViewId="0" topLeftCell="A16">
      <selection activeCell="E31" sqref="E31"/>
    </sheetView>
  </sheetViews>
  <sheetFormatPr defaultColWidth="9.140625" defaultRowHeight="12.75"/>
  <cols>
    <col min="1" max="6" width="9.140625" style="1" customWidth="1"/>
    <col min="7" max="7" width="11.57421875" style="1" customWidth="1"/>
    <col min="8" max="8" width="1.7109375" style="21" customWidth="1"/>
    <col min="9" max="9" width="11.7109375" style="1" customWidth="1"/>
    <col min="10" max="10" width="2.140625" style="21" customWidth="1"/>
    <col min="11" max="11" width="11.57421875" style="1" customWidth="1"/>
    <col min="12" max="12" width="8.140625" style="1" customWidth="1"/>
    <col min="13" max="16384" width="9.140625" style="1" customWidth="1"/>
  </cols>
  <sheetData>
    <row r="1" spans="12:13" ht="12.75">
      <c r="L1" s="67"/>
      <c r="M1" s="67"/>
    </row>
    <row r="2" spans="1:13" ht="15.75">
      <c r="A2" s="2" t="s">
        <v>147</v>
      </c>
      <c r="B2" s="2"/>
      <c r="D2" s="66" t="s">
        <v>124</v>
      </c>
      <c r="E2" s="66"/>
      <c r="F2" s="66"/>
      <c r="G2" s="66"/>
      <c r="H2" s="66"/>
      <c r="I2" s="66"/>
      <c r="J2" s="56"/>
      <c r="K2" s="45"/>
      <c r="L2" s="2"/>
      <c r="M2" s="2"/>
    </row>
    <row r="3" spans="1:13" ht="15.75">
      <c r="A3" s="2" t="s">
        <v>136</v>
      </c>
      <c r="B3" s="2"/>
      <c r="D3" s="66" t="s">
        <v>124</v>
      </c>
      <c r="E3" s="66"/>
      <c r="F3" s="66"/>
      <c r="G3" s="66"/>
      <c r="H3" s="66"/>
      <c r="I3" s="66"/>
      <c r="J3" s="56"/>
      <c r="K3" s="46"/>
      <c r="L3" s="2"/>
      <c r="M3" s="2"/>
    </row>
    <row r="4" spans="1:13" ht="15.75">
      <c r="A4" s="63" t="s">
        <v>146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75">
      <c r="A5" s="63" t="s">
        <v>183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2.75">
      <c r="A7" s="71" t="s">
        <v>145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ht="12.75">
      <c r="M8" s="3"/>
    </row>
    <row r="9" spans="1:13" ht="15.75">
      <c r="A9" s="69" t="s">
        <v>0</v>
      </c>
      <c r="B9" s="69"/>
      <c r="C9" s="69"/>
      <c r="D9" s="69"/>
      <c r="E9" s="69"/>
      <c r="F9" s="69"/>
      <c r="G9" s="69"/>
      <c r="H9" s="69"/>
      <c r="I9" s="69"/>
      <c r="J9" s="69"/>
      <c r="K9" s="69"/>
      <c r="M9" s="4" t="s">
        <v>1</v>
      </c>
    </row>
    <row r="10" spans="1:2" ht="12.75">
      <c r="A10" s="5" t="s">
        <v>2</v>
      </c>
      <c r="B10" s="1" t="s">
        <v>3</v>
      </c>
    </row>
    <row r="11" spans="2:13" ht="12.75">
      <c r="B11" s="1" t="s">
        <v>4</v>
      </c>
      <c r="C11" s="1" t="s">
        <v>5</v>
      </c>
      <c r="M11" s="6"/>
    </row>
    <row r="12" spans="2:13" ht="12.75">
      <c r="B12" s="1" t="s">
        <v>6</v>
      </c>
      <c r="C12" s="1" t="s">
        <v>7</v>
      </c>
      <c r="M12" s="7"/>
    </row>
    <row r="13" spans="2:13" ht="12.75">
      <c r="B13" s="1" t="s">
        <v>8</v>
      </c>
      <c r="C13" s="1" t="s">
        <v>9</v>
      </c>
      <c r="M13" s="8"/>
    </row>
    <row r="14" spans="4:13" ht="12.75">
      <c r="D14" s="1" t="s">
        <v>10</v>
      </c>
      <c r="M14" s="7"/>
    </row>
    <row r="15" spans="2:13" ht="12.75">
      <c r="B15" s="1" t="s">
        <v>11</v>
      </c>
      <c r="C15" s="1" t="s">
        <v>12</v>
      </c>
      <c r="M15" s="7"/>
    </row>
    <row r="16" spans="2:13" ht="12.75">
      <c r="B16" s="1" t="s">
        <v>13</v>
      </c>
      <c r="C16" s="1" t="s">
        <v>14</v>
      </c>
      <c r="M16" s="9"/>
    </row>
    <row r="17" ht="12.75">
      <c r="M17" s="37">
        <f>SUM(M11:M16)</f>
        <v>0</v>
      </c>
    </row>
    <row r="18" spans="1:13" ht="12.75">
      <c r="A18" s="5" t="s">
        <v>15</v>
      </c>
      <c r="B18" s="1" t="s">
        <v>116</v>
      </c>
      <c r="M18" s="11"/>
    </row>
    <row r="19" spans="2:13" ht="12.75">
      <c r="B19" s="1" t="s">
        <v>4</v>
      </c>
      <c r="C19" s="1" t="s">
        <v>16</v>
      </c>
      <c r="M19" s="7"/>
    </row>
    <row r="20" spans="2:13" ht="12.75">
      <c r="B20" s="1" t="s">
        <v>6</v>
      </c>
      <c r="C20" s="1" t="s">
        <v>17</v>
      </c>
      <c r="M20" s="7"/>
    </row>
    <row r="21" spans="2:13" ht="12.75">
      <c r="B21" s="1" t="s">
        <v>8</v>
      </c>
      <c r="C21" s="1" t="s">
        <v>18</v>
      </c>
      <c r="M21" s="7"/>
    </row>
    <row r="22" spans="2:13" ht="12.75">
      <c r="B22" s="1" t="s">
        <v>11</v>
      </c>
      <c r="C22" s="1" t="s">
        <v>19</v>
      </c>
      <c r="M22" s="7"/>
    </row>
    <row r="23" ht="12.75">
      <c r="M23" s="10">
        <f>SUM(M19:M22)</f>
        <v>0</v>
      </c>
    </row>
    <row r="24" ht="12.75">
      <c r="M24" s="22"/>
    </row>
    <row r="25" spans="1:13" ht="12.75">
      <c r="A25" s="5" t="s">
        <v>20</v>
      </c>
      <c r="B25" s="1" t="s">
        <v>185</v>
      </c>
      <c r="G25" s="68"/>
      <c r="H25" s="68"/>
      <c r="I25" s="68"/>
      <c r="J25" s="68"/>
      <c r="K25" s="68"/>
      <c r="M25" s="9"/>
    </row>
    <row r="26" ht="12.75">
      <c r="M26" s="11"/>
    </row>
    <row r="27" spans="1:13" ht="12.75">
      <c r="A27" s="5" t="s">
        <v>22</v>
      </c>
      <c r="B27" s="1" t="s">
        <v>23</v>
      </c>
      <c r="M27" s="9"/>
    </row>
    <row r="28" ht="12.75">
      <c r="M28" s="11"/>
    </row>
    <row r="29" spans="1:13" ht="12.75">
      <c r="A29" s="5" t="s">
        <v>24</v>
      </c>
      <c r="B29" s="1" t="s">
        <v>25</v>
      </c>
      <c r="M29" s="11"/>
    </row>
    <row r="30" spans="1:13" ht="12.75">
      <c r="A30" s="5"/>
      <c r="B30" s="1" t="s">
        <v>199</v>
      </c>
      <c r="G30" s="13" t="s">
        <v>26</v>
      </c>
      <c r="H30" s="50"/>
      <c r="I30" s="14" t="s">
        <v>27</v>
      </c>
      <c r="J30" s="57"/>
      <c r="K30" s="13" t="s">
        <v>28</v>
      </c>
      <c r="M30" s="11"/>
    </row>
    <row r="31" spans="2:13" ht="12.75">
      <c r="B31" s="1" t="s">
        <v>4</v>
      </c>
      <c r="C31" s="1" t="s">
        <v>29</v>
      </c>
      <c r="G31" s="49"/>
      <c r="H31" s="51"/>
      <c r="I31" s="49"/>
      <c r="J31" s="51"/>
      <c r="K31" s="49"/>
      <c r="M31" s="7"/>
    </row>
    <row r="32" spans="2:13" ht="12.75">
      <c r="B32" s="1" t="s">
        <v>6</v>
      </c>
      <c r="C32" s="1" t="s">
        <v>30</v>
      </c>
      <c r="G32" s="49"/>
      <c r="H32" s="51"/>
      <c r="I32" s="49"/>
      <c r="J32" s="51"/>
      <c r="K32" s="49"/>
      <c r="M32" s="7"/>
    </row>
    <row r="33" spans="2:13" ht="12.75">
      <c r="B33" s="1" t="s">
        <v>8</v>
      </c>
      <c r="C33" s="1" t="s">
        <v>31</v>
      </c>
      <c r="G33" s="49"/>
      <c r="H33" s="51"/>
      <c r="I33" s="49"/>
      <c r="J33" s="51"/>
      <c r="K33" s="49"/>
      <c r="M33" s="7"/>
    </row>
    <row r="34" spans="2:13" ht="12.75">
      <c r="B34" s="1" t="s">
        <v>11</v>
      </c>
      <c r="C34" s="1" t="s">
        <v>32</v>
      </c>
      <c r="F34" s="15"/>
      <c r="G34" s="49"/>
      <c r="H34" s="51"/>
      <c r="I34" s="49"/>
      <c r="J34" s="51"/>
      <c r="K34" s="49"/>
      <c r="M34" s="9"/>
    </row>
    <row r="35" ht="12.75">
      <c r="M35" s="16">
        <f>SUM(M31:M34)</f>
        <v>0</v>
      </c>
    </row>
    <row r="36" spans="2:13" ht="12.75">
      <c r="B36" s="1" t="s">
        <v>13</v>
      </c>
      <c r="C36" s="1" t="s">
        <v>148</v>
      </c>
      <c r="M36" s="7"/>
    </row>
    <row r="37" ht="12.75">
      <c r="M37" s="10">
        <f>+M35-M36</f>
        <v>0</v>
      </c>
    </row>
    <row r="38" ht="12.75">
      <c r="M38" s="11"/>
    </row>
    <row r="39" spans="1:13" ht="12.75">
      <c r="A39" s="5" t="s">
        <v>33</v>
      </c>
      <c r="B39" s="1" t="s">
        <v>34</v>
      </c>
      <c r="M39" s="11"/>
    </row>
    <row r="40" spans="2:13" ht="12.75">
      <c r="B40" s="1" t="s">
        <v>4</v>
      </c>
      <c r="C40" s="1" t="s">
        <v>35</v>
      </c>
      <c r="M40" s="7"/>
    </row>
    <row r="41" spans="2:13" ht="12.75">
      <c r="B41" s="1" t="s">
        <v>6</v>
      </c>
      <c r="C41" s="1" t="s">
        <v>97</v>
      </c>
      <c r="M41" s="17"/>
    </row>
    <row r="42" spans="2:13" ht="12.75">
      <c r="B42" s="1" t="s">
        <v>8</v>
      </c>
      <c r="C42" s="1" t="s">
        <v>32</v>
      </c>
      <c r="G42" s="68"/>
      <c r="H42" s="68"/>
      <c r="I42" s="68"/>
      <c r="J42" s="68"/>
      <c r="K42" s="68"/>
      <c r="M42" s="7"/>
    </row>
    <row r="43" spans="7:13" ht="12.75">
      <c r="G43" s="12"/>
      <c r="H43" s="12"/>
      <c r="I43" s="12"/>
      <c r="J43" s="12"/>
      <c r="K43" s="12"/>
      <c r="M43" s="10">
        <f>SUM(M40:M42)</f>
        <v>0</v>
      </c>
    </row>
    <row r="44" spans="7:13" ht="12.75">
      <c r="G44" s="12"/>
      <c r="H44" s="12"/>
      <c r="I44" s="12"/>
      <c r="J44" s="12"/>
      <c r="K44" s="12"/>
      <c r="M44" s="11"/>
    </row>
    <row r="45" spans="7:13" ht="13.5" thickBot="1">
      <c r="G45" s="18" t="s">
        <v>36</v>
      </c>
      <c r="H45" s="52"/>
      <c r="M45" s="19">
        <f>+M17+M23+M25+M27+M37+M43</f>
        <v>0</v>
      </c>
    </row>
    <row r="46" spans="7:13" ht="13.5" thickTop="1">
      <c r="G46" s="18"/>
      <c r="H46" s="52"/>
      <c r="M46" s="58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spans="1:13" ht="15.75">
      <c r="A58" s="2" t="s">
        <v>147</v>
      </c>
      <c r="B58" s="2"/>
      <c r="D58" s="66" t="str">
        <f>+D2</f>
        <v> </v>
      </c>
      <c r="E58" s="66"/>
      <c r="F58" s="66"/>
      <c r="G58" s="66"/>
      <c r="H58" s="66"/>
      <c r="I58" s="66"/>
      <c r="J58" s="56"/>
      <c r="K58" s="46"/>
      <c r="L58" s="2"/>
      <c r="M58" s="2"/>
    </row>
    <row r="59" spans="1:13" ht="15.75">
      <c r="A59" s="2" t="s">
        <v>136</v>
      </c>
      <c r="B59" s="2"/>
      <c r="D59" s="66" t="str">
        <f>+D3</f>
        <v> </v>
      </c>
      <c r="E59" s="66"/>
      <c r="F59" s="66"/>
      <c r="G59" s="66"/>
      <c r="H59" s="66"/>
      <c r="I59" s="66"/>
      <c r="J59" s="56"/>
      <c r="K59" s="46"/>
      <c r="L59" s="2"/>
      <c r="M59" s="2"/>
    </row>
    <row r="60" spans="1:13" ht="15.75">
      <c r="A60" s="63" t="s">
        <v>149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5.75">
      <c r="A61" s="63" t="s">
        <v>183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ht="12.75">
      <c r="M62" s="11"/>
    </row>
    <row r="63" spans="1:13" ht="15.75">
      <c r="A63" s="69" t="s">
        <v>37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M63" s="20" t="s">
        <v>1</v>
      </c>
    </row>
    <row r="64" ht="12.75">
      <c r="M64" s="11"/>
    </row>
    <row r="65" spans="1:13" ht="12.75">
      <c r="A65" s="5" t="s">
        <v>38</v>
      </c>
      <c r="B65" s="1" t="s">
        <v>182</v>
      </c>
      <c r="M65" s="7"/>
    </row>
    <row r="66" spans="1:13" ht="12.75">
      <c r="A66" s="5"/>
      <c r="M66" s="8"/>
    </row>
    <row r="67" spans="1:13" ht="12.75">
      <c r="A67" s="36" t="s">
        <v>39</v>
      </c>
      <c r="B67" s="1" t="s">
        <v>186</v>
      </c>
      <c r="M67" s="7"/>
    </row>
    <row r="68" spans="1:13" ht="12.75">
      <c r="A68" s="5"/>
      <c r="M68" s="8"/>
    </row>
    <row r="69" spans="1:13" ht="12.75">
      <c r="A69" s="5" t="s">
        <v>40</v>
      </c>
      <c r="B69" s="1" t="s">
        <v>109</v>
      </c>
      <c r="M69" s="7"/>
    </row>
    <row r="70" ht="12.75">
      <c r="M70" s="11"/>
    </row>
    <row r="71" spans="1:13" ht="12.75">
      <c r="A71" s="5" t="s">
        <v>41</v>
      </c>
      <c r="B71" s="1" t="s">
        <v>42</v>
      </c>
      <c r="M71" s="11"/>
    </row>
    <row r="72" spans="1:13" ht="12.75">
      <c r="A72" s="5"/>
      <c r="B72" s="1" t="s">
        <v>4</v>
      </c>
      <c r="C72" s="1" t="s">
        <v>43</v>
      </c>
      <c r="F72" s="68"/>
      <c r="G72" s="68"/>
      <c r="H72" s="68"/>
      <c r="I72" s="68"/>
      <c r="J72" s="12"/>
      <c r="M72" s="7"/>
    </row>
    <row r="73" spans="1:13" ht="12.75">
      <c r="A73" s="5"/>
      <c r="B73" s="1" t="s">
        <v>6</v>
      </c>
      <c r="C73" s="1" t="s">
        <v>43</v>
      </c>
      <c r="F73" s="65"/>
      <c r="G73" s="65"/>
      <c r="H73" s="65"/>
      <c r="I73" s="65"/>
      <c r="J73" s="12"/>
      <c r="M73" s="7"/>
    </row>
    <row r="74" spans="1:13" ht="12.75">
      <c r="A74" s="5"/>
      <c r="B74" s="1" t="s">
        <v>8</v>
      </c>
      <c r="C74" s="1" t="s">
        <v>43</v>
      </c>
      <c r="F74" s="65"/>
      <c r="G74" s="65"/>
      <c r="H74" s="65"/>
      <c r="I74" s="65"/>
      <c r="J74" s="12"/>
      <c r="M74" s="7"/>
    </row>
    <row r="75" spans="1:13" ht="12.75">
      <c r="A75" s="5"/>
      <c r="B75" s="1" t="s">
        <v>11</v>
      </c>
      <c r="C75" s="1" t="s">
        <v>43</v>
      </c>
      <c r="F75" s="65"/>
      <c r="G75" s="65"/>
      <c r="H75" s="65"/>
      <c r="I75" s="65"/>
      <c r="J75" s="12"/>
      <c r="M75" s="7"/>
    </row>
    <row r="76" ht="12.75">
      <c r="M76" s="10">
        <f>SUM(M72:M75)</f>
        <v>0</v>
      </c>
    </row>
    <row r="77" ht="12.75">
      <c r="M77" s="11"/>
    </row>
    <row r="78" spans="1:13" ht="12.75">
      <c r="A78" s="5" t="s">
        <v>44</v>
      </c>
      <c r="B78" s="1" t="s">
        <v>45</v>
      </c>
      <c r="M78" s="11"/>
    </row>
    <row r="79" spans="2:13" ht="12.75">
      <c r="B79" s="1" t="s">
        <v>4</v>
      </c>
      <c r="C79" s="1" t="s">
        <v>43</v>
      </c>
      <c r="F79" s="68"/>
      <c r="G79" s="68"/>
      <c r="H79" s="68"/>
      <c r="I79" s="68"/>
      <c r="J79" s="12"/>
      <c r="M79" s="7"/>
    </row>
    <row r="80" spans="2:13" ht="12.75">
      <c r="B80" s="1" t="s">
        <v>6</v>
      </c>
      <c r="C80" s="1" t="s">
        <v>43</v>
      </c>
      <c r="F80" s="65"/>
      <c r="G80" s="65"/>
      <c r="H80" s="65"/>
      <c r="I80" s="65"/>
      <c r="J80" s="12"/>
      <c r="M80" s="7"/>
    </row>
    <row r="81" spans="2:13" ht="12.75">
      <c r="B81" s="1" t="s">
        <v>8</v>
      </c>
      <c r="C81" s="1" t="s">
        <v>43</v>
      </c>
      <c r="F81" s="65"/>
      <c r="G81" s="65"/>
      <c r="H81" s="65"/>
      <c r="I81" s="65"/>
      <c r="J81" s="12"/>
      <c r="M81" s="7"/>
    </row>
    <row r="82" spans="2:13" ht="12.75">
      <c r="B82" s="1" t="s">
        <v>11</v>
      </c>
      <c r="C82" s="1" t="s">
        <v>43</v>
      </c>
      <c r="F82" s="65"/>
      <c r="G82" s="65"/>
      <c r="H82" s="65"/>
      <c r="I82" s="65"/>
      <c r="J82" s="12"/>
      <c r="M82" s="7"/>
    </row>
    <row r="83" spans="6:13" ht="12.75">
      <c r="F83" s="21"/>
      <c r="G83" s="21"/>
      <c r="I83" s="21"/>
      <c r="M83" s="10">
        <f>SUM(M79:M82)</f>
        <v>0</v>
      </c>
    </row>
    <row r="84" ht="12.75">
      <c r="M84" s="11"/>
    </row>
    <row r="85" spans="1:13" ht="12.75">
      <c r="A85" s="5" t="s">
        <v>46</v>
      </c>
      <c r="B85" s="1" t="s">
        <v>144</v>
      </c>
      <c r="M85" s="8">
        <f>+M16+M22</f>
        <v>0</v>
      </c>
    </row>
    <row r="86" ht="12.75">
      <c r="M86" s="11"/>
    </row>
    <row r="87" spans="1:13" ht="12.75">
      <c r="A87" s="5" t="s">
        <v>47</v>
      </c>
      <c r="B87" s="1" t="s">
        <v>48</v>
      </c>
      <c r="M87" s="11"/>
    </row>
    <row r="88" spans="2:13" ht="12.75">
      <c r="B88" s="1" t="s">
        <v>49</v>
      </c>
      <c r="F88" s="68"/>
      <c r="G88" s="68"/>
      <c r="H88" s="68"/>
      <c r="I88" s="68"/>
      <c r="J88" s="12"/>
      <c r="M88" s="9"/>
    </row>
    <row r="89" ht="12.75">
      <c r="M89" s="11"/>
    </row>
    <row r="90" spans="7:13" ht="12.75">
      <c r="G90" s="18" t="s">
        <v>50</v>
      </c>
      <c r="H90" s="52"/>
      <c r="M90" s="38">
        <f>+M65+M67+M69+M76+M83+M88</f>
        <v>0</v>
      </c>
    </row>
    <row r="91" spans="7:13" ht="12.75">
      <c r="G91" s="18"/>
      <c r="H91" s="52"/>
      <c r="M91" s="22"/>
    </row>
    <row r="92" spans="1:13" ht="15.75">
      <c r="A92" s="69" t="s">
        <v>51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25"/>
      <c r="M92" s="26"/>
    </row>
    <row r="93" spans="1:13" ht="12.75">
      <c r="A93" s="64" t="s">
        <v>52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27"/>
      <c r="B94" s="27"/>
      <c r="C94" s="27"/>
      <c r="D94" s="27"/>
      <c r="E94" s="27"/>
      <c r="F94" s="27"/>
      <c r="G94" s="27"/>
      <c r="H94" s="53"/>
      <c r="I94" s="27"/>
      <c r="J94" s="53"/>
      <c r="K94" s="27"/>
      <c r="L94" s="27"/>
      <c r="M94" s="27"/>
    </row>
    <row r="95" spans="1:13" ht="12.75">
      <c r="A95" s="5" t="s">
        <v>53</v>
      </c>
      <c r="B95" s="1" t="s">
        <v>54</v>
      </c>
      <c r="M95" s="11"/>
    </row>
    <row r="96" spans="2:13" ht="12.75">
      <c r="B96" s="1" t="s">
        <v>4</v>
      </c>
      <c r="C96" s="1" t="s">
        <v>55</v>
      </c>
      <c r="M96" s="8">
        <f>+M11+M12+M19+M25+M27+M42-M65-M67-M69-M76-M85-M88</f>
        <v>0</v>
      </c>
    </row>
    <row r="97" spans="2:13" ht="12.75">
      <c r="B97" s="1" t="s">
        <v>6</v>
      </c>
      <c r="C97" s="1" t="s">
        <v>56</v>
      </c>
      <c r="M97" s="8">
        <f>+M37-M83</f>
        <v>0</v>
      </c>
    </row>
    <row r="98" ht="12.75">
      <c r="M98" s="10">
        <f>SUM(M96:M97)</f>
        <v>0</v>
      </c>
    </row>
    <row r="99" ht="12.75">
      <c r="M99" s="11"/>
    </row>
    <row r="100" spans="1:13" ht="12.75">
      <c r="A100" s="5" t="s">
        <v>57</v>
      </c>
      <c r="B100" s="1" t="s">
        <v>58</v>
      </c>
      <c r="M100" s="8">
        <f>+M14+M20</f>
        <v>0</v>
      </c>
    </row>
    <row r="101" ht="12.75">
      <c r="M101" s="11"/>
    </row>
    <row r="102" spans="1:13" ht="12.75">
      <c r="A102" s="5" t="s">
        <v>59</v>
      </c>
      <c r="B102" s="1" t="s">
        <v>60</v>
      </c>
      <c r="M102" s="44">
        <f>+M15+M21+M40+M41</f>
        <v>0</v>
      </c>
    </row>
    <row r="103" spans="1:13" ht="12.75">
      <c r="A103" s="5"/>
      <c r="M103" s="22"/>
    </row>
    <row r="104" spans="7:13" ht="12.75">
      <c r="G104" s="18" t="s">
        <v>61</v>
      </c>
      <c r="H104" s="52"/>
      <c r="M104" s="26">
        <f>+M98+M100+M102</f>
        <v>0</v>
      </c>
    </row>
    <row r="105" spans="7:13" ht="12.75">
      <c r="G105" s="18"/>
      <c r="H105" s="52"/>
      <c r="M105" s="11"/>
    </row>
    <row r="106" spans="7:13" ht="13.5" thickBot="1">
      <c r="G106" s="18" t="s">
        <v>62</v>
      </c>
      <c r="H106" s="52"/>
      <c r="M106" s="19">
        <f>+M90+M104</f>
        <v>0</v>
      </c>
    </row>
    <row r="107" spans="7:13" ht="13.5" thickTop="1">
      <c r="G107" s="18"/>
      <c r="H107" s="52"/>
      <c r="M107" s="22"/>
    </row>
    <row r="108" spans="7:13" ht="12.75">
      <c r="G108" s="18"/>
      <c r="H108" s="52"/>
      <c r="M108" s="22"/>
    </row>
    <row r="109" spans="7:13" ht="12.75">
      <c r="G109" s="18"/>
      <c r="H109" s="52"/>
      <c r="M109" s="22"/>
    </row>
    <row r="110" spans="7:13" ht="12.75">
      <c r="G110" s="18"/>
      <c r="H110" s="52"/>
      <c r="M110" s="22"/>
    </row>
    <row r="111" spans="7:13" ht="12.75">
      <c r="G111" s="18"/>
      <c r="H111" s="52"/>
      <c r="M111" s="22"/>
    </row>
    <row r="112" spans="7:13" ht="12.75">
      <c r="G112" s="18"/>
      <c r="H112" s="52"/>
      <c r="M112" s="22"/>
    </row>
    <row r="113" spans="7:13" ht="12.75">
      <c r="G113" s="18"/>
      <c r="H113" s="52"/>
      <c r="M113" s="22"/>
    </row>
    <row r="114" spans="7:13" ht="12.75">
      <c r="G114" s="18"/>
      <c r="H114" s="52"/>
      <c r="M114" s="22"/>
    </row>
    <row r="115" spans="1:13" ht="15.75">
      <c r="A115" s="2" t="s">
        <v>147</v>
      </c>
      <c r="B115" s="2"/>
      <c r="D115" s="66" t="str">
        <f>+D2</f>
        <v> </v>
      </c>
      <c r="E115" s="66"/>
      <c r="F115" s="66"/>
      <c r="G115" s="66"/>
      <c r="H115" s="66"/>
      <c r="I115" s="66"/>
      <c r="J115" s="56"/>
      <c r="K115" s="46"/>
      <c r="L115" s="2"/>
      <c r="M115" s="2"/>
    </row>
    <row r="116" spans="1:13" ht="15.75">
      <c r="A116" s="2" t="s">
        <v>136</v>
      </c>
      <c r="B116" s="2"/>
      <c r="D116" s="66" t="str">
        <f>+D3</f>
        <v> </v>
      </c>
      <c r="E116" s="66"/>
      <c r="F116" s="66"/>
      <c r="G116" s="66"/>
      <c r="H116" s="66"/>
      <c r="I116" s="66"/>
      <c r="J116" s="56"/>
      <c r="K116" s="46"/>
      <c r="L116" s="2"/>
      <c r="M116" s="2"/>
    </row>
    <row r="117" spans="1:13" ht="15.75">
      <c r="A117" s="63" t="s">
        <v>149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5.75">
      <c r="A118" s="63" t="s">
        <v>183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7:13" ht="12.75">
      <c r="G119" s="18"/>
      <c r="H119" s="52"/>
      <c r="M119" s="22"/>
    </row>
    <row r="120" spans="7:13" ht="12.75">
      <c r="G120" s="18"/>
      <c r="H120" s="52"/>
      <c r="M120" s="22"/>
    </row>
    <row r="121" spans="7:13" ht="12.75">
      <c r="G121" s="18"/>
      <c r="H121" s="52"/>
      <c r="M121" s="22"/>
    </row>
    <row r="122" spans="7:13" ht="12.75">
      <c r="G122" s="18"/>
      <c r="H122" s="52"/>
      <c r="M122" s="22"/>
    </row>
    <row r="123" spans="1:13" ht="15.75">
      <c r="A123" s="40" t="s">
        <v>103</v>
      </c>
      <c r="B123" s="40"/>
      <c r="C123" s="40"/>
      <c r="D123" s="40"/>
      <c r="E123" s="40"/>
      <c r="F123" s="40"/>
      <c r="G123" s="40"/>
      <c r="H123" s="54"/>
      <c r="I123" s="40"/>
      <c r="J123" s="54"/>
      <c r="K123" s="40"/>
      <c r="L123" s="41"/>
      <c r="M123" s="42"/>
    </row>
    <row r="124" spans="1:13" ht="12.75">
      <c r="A124" s="43" t="s">
        <v>52</v>
      </c>
      <c r="B124" s="43"/>
      <c r="C124" s="43"/>
      <c r="D124" s="43"/>
      <c r="E124" s="43"/>
      <c r="F124" s="43"/>
      <c r="G124" s="43"/>
      <c r="H124" s="55"/>
      <c r="I124" s="43"/>
      <c r="J124" s="55"/>
      <c r="K124" s="43"/>
      <c r="L124" s="43"/>
      <c r="M124" s="43"/>
    </row>
    <row r="125" spans="1:13" ht="12.75">
      <c r="A125" s="27"/>
      <c r="B125" s="27"/>
      <c r="C125" s="27"/>
      <c r="D125" s="27"/>
      <c r="E125" s="27"/>
      <c r="F125" s="27"/>
      <c r="G125" s="27"/>
      <c r="H125" s="53"/>
      <c r="I125" s="27"/>
      <c r="J125" s="53"/>
      <c r="K125" s="27"/>
      <c r="L125" s="27"/>
      <c r="M125" s="27"/>
    </row>
    <row r="126" spans="1:13" ht="12.75">
      <c r="A126" s="27"/>
      <c r="B126" s="27"/>
      <c r="C126" s="27"/>
      <c r="D126" s="27"/>
      <c r="E126" s="27"/>
      <c r="F126" s="27"/>
      <c r="G126" s="27"/>
      <c r="H126" s="53"/>
      <c r="I126" s="27"/>
      <c r="J126" s="53"/>
      <c r="K126" s="27"/>
      <c r="L126" s="27"/>
      <c r="M126" s="27"/>
    </row>
    <row r="128" spans="2:13" ht="13.5" thickBot="1">
      <c r="B128" s="18" t="s">
        <v>104</v>
      </c>
      <c r="M128" s="19">
        <f>+M96</f>
        <v>0</v>
      </c>
    </row>
    <row r="129" ht="13.5" thickTop="1">
      <c r="B129" s="18"/>
    </row>
    <row r="130" ht="12.75">
      <c r="B130" s="18"/>
    </row>
    <row r="131" spans="2:13" ht="13.5" thickBot="1">
      <c r="B131" s="18" t="s">
        <v>105</v>
      </c>
      <c r="M131" s="39" t="e">
        <f>+M128/(K136/365)</f>
        <v>#DIV/0!</v>
      </c>
    </row>
    <row r="132" ht="13.5" thickTop="1"/>
    <row r="134" spans="1:8" ht="12.75">
      <c r="A134" s="18" t="s">
        <v>101</v>
      </c>
      <c r="F134" s="23" t="s">
        <v>102</v>
      </c>
      <c r="G134" s="18"/>
      <c r="H134" s="52"/>
    </row>
    <row r="135" spans="7:8" ht="12.75">
      <c r="G135" s="18"/>
      <c r="H135" s="52"/>
    </row>
    <row r="136" spans="1:11" ht="13.5" thickBot="1">
      <c r="A136" s="36" t="s">
        <v>187</v>
      </c>
      <c r="B136" s="1" t="s">
        <v>150</v>
      </c>
      <c r="G136" s="18"/>
      <c r="H136" s="52"/>
      <c r="K136" s="24"/>
    </row>
    <row r="137" ht="13.5" thickTop="1"/>
    <row r="138" spans="1:11" ht="12.75">
      <c r="A138" s="5"/>
      <c r="K138" s="48"/>
    </row>
    <row r="139" ht="12.75">
      <c r="K139" s="47"/>
    </row>
    <row r="140" spans="1:11" ht="12.75">
      <c r="A140" s="5"/>
      <c r="K140" s="48"/>
    </row>
    <row r="141" ht="12.75">
      <c r="K141" s="47"/>
    </row>
    <row r="142" spans="1:11" ht="12.75">
      <c r="A142" s="5"/>
      <c r="K142" s="48"/>
    </row>
    <row r="143" ht="12.75">
      <c r="K143" s="47"/>
    </row>
    <row r="144" spans="1:11" ht="12.75">
      <c r="A144" s="5"/>
      <c r="K144" s="48"/>
    </row>
  </sheetData>
  <sheetProtection/>
  <mergeCells count="30">
    <mergeCell ref="A4:M4"/>
    <mergeCell ref="A6:M6"/>
    <mergeCell ref="A7:M7"/>
    <mergeCell ref="A5:M5"/>
    <mergeCell ref="D2:I2"/>
    <mergeCell ref="D3:I3"/>
    <mergeCell ref="G42:K42"/>
    <mergeCell ref="A63:K63"/>
    <mergeCell ref="A60:M60"/>
    <mergeCell ref="A61:M61"/>
    <mergeCell ref="D58:I58"/>
    <mergeCell ref="D59:I59"/>
    <mergeCell ref="L1:M1"/>
    <mergeCell ref="F88:I88"/>
    <mergeCell ref="A92:K92"/>
    <mergeCell ref="F79:I79"/>
    <mergeCell ref="F80:I80"/>
    <mergeCell ref="F81:I81"/>
    <mergeCell ref="F72:I72"/>
    <mergeCell ref="F73:I73"/>
    <mergeCell ref="A9:K9"/>
    <mergeCell ref="G25:K25"/>
    <mergeCell ref="A117:M117"/>
    <mergeCell ref="A118:M118"/>
    <mergeCell ref="A93:M93"/>
    <mergeCell ref="F74:I74"/>
    <mergeCell ref="F75:I75"/>
    <mergeCell ref="F82:I82"/>
    <mergeCell ref="D115:I115"/>
    <mergeCell ref="D116:I116"/>
  </mergeCells>
  <printOptions/>
  <pageMargins left="0.5" right="0.5" top="1" bottom="1" header="0.5" footer="0.5"/>
  <pageSetup fitToHeight="3" fitToWidth="1" horizontalDpi="600" verticalDpi="600" orientation="portrait" scale="88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 </cp:lastModifiedBy>
  <cp:lastPrinted>2011-03-15T18:40:02Z</cp:lastPrinted>
  <dcterms:created xsi:type="dcterms:W3CDTF">2009-01-05T20:39:12Z</dcterms:created>
  <dcterms:modified xsi:type="dcterms:W3CDTF">2011-03-15T19:33:15Z</dcterms:modified>
  <cp:category/>
  <cp:version/>
  <cp:contentType/>
  <cp:contentStatus/>
</cp:coreProperties>
</file>